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定4.27" sheetId="6" r:id="rId1"/>
  </sheets>
  <definedNames>
    <definedName name="_xlnm.Print_Area" localSheetId="0">定4.27!$A$1:$M$27</definedName>
    <definedName name="_xlnm.Print_Titles" localSheetId="0">定4.27!$15:$15</definedName>
  </definedNames>
  <calcPr calcId="144525" concurrentCalc="0"/>
</workbook>
</file>

<file path=xl/sharedStrings.xml><?xml version="1.0" encoding="utf-8"?>
<sst xmlns="http://schemas.openxmlformats.org/spreadsheetml/2006/main" count="88" uniqueCount="74">
  <si>
    <t>项目支出绩效自评表</t>
  </si>
  <si>
    <t>( 2021年度)</t>
  </si>
  <si>
    <t>项目名称</t>
  </si>
  <si>
    <t>档案数字化整理采购</t>
  </si>
  <si>
    <t>主管部门</t>
  </si>
  <si>
    <t>北京市政务服务管理局</t>
  </si>
  <si>
    <t>实施单位</t>
  </si>
  <si>
    <t>北京市政务服务管理局（本级）</t>
  </si>
  <si>
    <t>项目负责人</t>
  </si>
  <si>
    <t>郭兆一</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</si>
  <si>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</si>
  <si>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</si>
  <si>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</si>
  <si>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</si>
  <si>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</si>
  <si>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</si>
  <si>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</si>
  <si>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</si>
  <si>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</si>
  <si>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</si>
  <si>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</si>
  <si>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</si>
  <si>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</si>
  <si>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</si>
  <si>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</si>
  <si>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</si>
  <si>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期目标：本项目为跨年项目，实施周期为2021年11月-2022年6月，项目期完成调研访谈19个处室确定档案分类方案和档案分类表，编制相关档案管理制度、归档范围和保管期限表，针对现存纸质档案进行收集、整理、数字化加工服务，将档案数据上传单机版档案管理系统等3项工作，旨在通过项目的开展，保证档案的完整、安全、可用，提高档案查询效率，全面推进档案管理制度体系建设，加速推进档案信息化建设，着力推动我局档案工作走向依法治理。
年度目标：2021年主要是在调研访谈19个处室的基础上，设计完成档案分类方案和档案分类表，通过前期工作的开展，为档案数字化管理工作的开展提供支撑。</t>
  </si>
  <si>
    <r>
      <rPr>
        <sz val="10"/>
        <rFont val="宋体"/>
        <charset val="134"/>
      </rPr>
      <t>在调研访谈19个处室的基础上，设计完成档案分类方案和档案分类表，通过前期工作的开展，为档案数字化管理工作的开展提供支撑。
（1）完成归档范围和保管期限表，完成档案管理相关制度编制；
（2）对我局成立以来至</t>
    </r>
    <r>
      <rPr>
        <sz val="10"/>
        <color rgb="FF7030A0"/>
        <rFont val="宋体"/>
        <charset val="134"/>
      </rPr>
      <t>2021</t>
    </r>
    <r>
      <rPr>
        <sz val="10"/>
        <rFont val="宋体"/>
        <charset val="134"/>
      </rPr>
      <t>年度产生的纸质档案进行收集；
（3）对收集的档案进行整理，确定分类方案、鉴定保管期限、组卷、卷内文件排序、文件修整、编码、盖档号章等；
（4）对整理后的档案进行数字化扫描加工；
（5）对纸质档案进行装盒、上架；
（6）数据迁移：将档案数据全部挂接到系统中，进行查询利用。</t>
    </r>
  </si>
  <si>
    <t>一级指标</t>
  </si>
  <si>
    <t>二级指标</t>
  </si>
  <si>
    <t>三级指标</t>
  </si>
  <si>
    <t>年度指标值</t>
  </si>
  <si>
    <t>实际完成值</t>
  </si>
  <si>
    <t>偏差原因分析及改进措施</t>
  </si>
  <si>
    <t>绩效
指标</t>
  </si>
  <si>
    <t>产出指标</t>
  </si>
  <si>
    <t>数量指标</t>
  </si>
  <si>
    <t>2021年设计适用的档案分类方案和档案分类表1套</t>
  </si>
  <si>
    <t>1套</t>
  </si>
  <si>
    <t>2022年编制修订含档案管理办法、文书档案管理细则、数字化加工技术规范、档案管理应急预案、电子档案管理办法在内的档案管理制度汇编1套</t>
  </si>
  <si>
    <t>对2018年11月至2020年12月现存的纸质档案进行收集、整理、数字化加工服务，并完成数据挂接</t>
  </si>
  <si>
    <t>19个处室</t>
  </si>
  <si>
    <t>质量指标</t>
  </si>
  <si>
    <t>档案分类方案确保文书、音像、实物等六大类档案“应收尽收，应归尽归”，数字化档案清晰、完整、能真实反映档案原件内容，档案管理系统软件能够符合国家档案局涉密管理要求及档案专业建设规范档案业务管理细则。</t>
  </si>
  <si>
    <t>合格/不合格</t>
  </si>
  <si>
    <t>4月26日，办公室组织专家召开项目竣工验收会，项目通过验收</t>
  </si>
  <si>
    <t>时效指标</t>
  </si>
  <si>
    <t>完成处室调研并设计完成档案分类方案和档案分类表</t>
  </si>
  <si>
    <t>2021年12月15日前</t>
  </si>
  <si>
    <t>完成档案制度汇编编制、修订</t>
  </si>
  <si>
    <t>2022年2月底前</t>
  </si>
  <si>
    <t>完成纸质档案数字化加工服务并上传系统</t>
  </si>
  <si>
    <t>2022年4月15日前</t>
  </si>
  <si>
    <t>成本指标</t>
  </si>
  <si>
    <t>项目成本控制预算范围内</t>
  </si>
  <si>
    <t>28.5万元</t>
  </si>
  <si>
    <t>28.20万元</t>
  </si>
  <si>
    <t>绩效指标（续）</t>
  </si>
  <si>
    <t>效益指标</t>
  </si>
  <si>
    <t>社会效益指标</t>
  </si>
  <si>
    <t>通过项目的开展，保证档案的完整、安全、可用，提高档案查询效率</t>
  </si>
  <si>
    <t>明显提升</t>
  </si>
  <si>
    <t>通过开展设计完成档案分类方案和档案分类表等工作，保证档案的完整、安全、可用，提高档案查询效率，为档案数字化管理工作的开展提供支撑</t>
  </si>
  <si>
    <t>可持续影响指标</t>
  </si>
  <si>
    <t>全面推进档案管理制度体系建设，加速推进档案信息化建设，着力推动我局档案工作走向依法治理。</t>
  </si>
  <si>
    <t>有所提升</t>
  </si>
  <si>
    <t>进一步推进档案管理制度体系建设和档案信息化建设，推动我局档案工作走向依法治理</t>
  </si>
  <si>
    <t>档案相关制度待进一步完善，征求处室意见后报党组会审议</t>
  </si>
  <si>
    <t>服务对象满意度指标</t>
  </si>
  <si>
    <t>领导和用户满意度</t>
  </si>
  <si>
    <t>满意</t>
  </si>
  <si>
    <t>未收到不满意反馈</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</si>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</sst>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Red]\(0.00\)"/>
  </numFmts>
  <fonts count="28">
    <font>
      <sz val="11"/>
      <color theme="1"/>
      <name val="宋体"/>
      <charset val="134"/>
      <scheme val="minor"/>
    </font>
    <font>
      <sz val="18"/>
      <name val="华文中宋"/>
      <charset val="134"/>
    </font>
    <font>
      <sz val="11"/>
      <name val="宋体"/>
      <charset val="134"/>
      <scheme val="minor"/>
    </font>
    <font>
      <sz val="10"/>
      <name val="宋体"/>
      <charset val="134"/>
      <scheme val="minor"/>
    </font>
    <font>
      <sz val="10"/>
      <name val="宋体"/>
      <charset val="134"/>
    </font>
    <font>
      <b/>
      <sz val="10"/>
      <name val="宋体"/>
      <charset val="134"/>
    </font>
    <font>
      <sz val="10"/>
      <color rgb="FF7030A0"/>
      <name val="宋体"/>
      <charset val="134"/>
    </font>
    <font>
      <sz val="11"/>
      <color rgb="FFFA7D00"/>
      <name val="宋体"/>
      <charset val="0"/>
      <scheme val="minor"/>
    </font>
    <font>
      <sz val="11"/>
      <color rgb="FF9C0006"/>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sz val="11"/>
      <color rgb="FF3F3F76"/>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rgb="FF9C6500"/>
      <name val="宋体"/>
      <charset val="0"/>
      <scheme val="minor"/>
    </font>
    <font>
      <b/>
      <sz val="11"/>
      <color theme="1"/>
      <name val="宋体"/>
      <charset val="0"/>
      <scheme val="minor"/>
    </font>
    <font>
      <sz val="12"/>
      <name val="宋体"/>
      <charset val="134"/>
    </font>
    <font>
      <b/>
      <sz val="11"/>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C7CE"/>
        <bgColor indexed="64"/>
      </patternFill>
    </fill>
    <fill>
      <patternFill patternType="solid">
        <fgColor theme="4" tint="0.799981688894314"/>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12"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1" borderId="0" applyNumberFormat="0" applyBorder="0" applyAlignment="0" applyProtection="0">
      <alignment vertical="center"/>
    </xf>
    <xf numFmtId="0" fontId="8" fillId="3" borderId="0" applyNumberFormat="0" applyBorder="0" applyAlignment="0" applyProtection="0">
      <alignment vertical="center"/>
    </xf>
    <xf numFmtId="43" fontId="0" fillId="0" borderId="0" applyFont="0" applyFill="0" applyBorder="0" applyAlignment="0" applyProtection="0">
      <alignment vertical="center"/>
    </xf>
    <xf numFmtId="0" fontId="10" fillId="1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1" applyNumberFormat="0" applyFont="0" applyAlignment="0" applyProtection="0">
      <alignment vertical="center"/>
    </xf>
    <xf numFmtId="0" fontId="10" fillId="10"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3" applyNumberFormat="0" applyFill="0" applyAlignment="0" applyProtection="0">
      <alignment vertical="center"/>
    </xf>
    <xf numFmtId="0" fontId="10" fillId="17" borderId="0" applyNumberFormat="0" applyBorder="0" applyAlignment="0" applyProtection="0">
      <alignment vertical="center"/>
    </xf>
    <xf numFmtId="0" fontId="16" fillId="0" borderId="14" applyNumberFormat="0" applyFill="0" applyAlignment="0" applyProtection="0">
      <alignment vertical="center"/>
    </xf>
    <xf numFmtId="0" fontId="10" fillId="18" borderId="0" applyNumberFormat="0" applyBorder="0" applyAlignment="0" applyProtection="0">
      <alignment vertical="center"/>
    </xf>
    <xf numFmtId="0" fontId="22" fillId="20" borderId="15" applyNumberFormat="0" applyAlignment="0" applyProtection="0">
      <alignment vertical="center"/>
    </xf>
    <xf numFmtId="0" fontId="23" fillId="20" borderId="12" applyNumberFormat="0" applyAlignment="0" applyProtection="0">
      <alignment vertical="center"/>
    </xf>
    <xf numFmtId="0" fontId="11" fillId="6" borderId="10" applyNumberFormat="0" applyAlignment="0" applyProtection="0">
      <alignment vertical="center"/>
    </xf>
    <xf numFmtId="0" fontId="9" fillId="23" borderId="0" applyNumberFormat="0" applyBorder="0" applyAlignment="0" applyProtection="0">
      <alignment vertical="center"/>
    </xf>
    <xf numFmtId="0" fontId="10" fillId="5" borderId="0" applyNumberFormat="0" applyBorder="0" applyAlignment="0" applyProtection="0">
      <alignment vertical="center"/>
    </xf>
    <xf numFmtId="0" fontId="7" fillId="0" borderId="9" applyNumberFormat="0" applyFill="0" applyAlignment="0" applyProtection="0">
      <alignment vertical="center"/>
    </xf>
    <xf numFmtId="0" fontId="25" fillId="0" borderId="16" applyNumberFormat="0" applyFill="0" applyAlignment="0" applyProtection="0">
      <alignment vertical="center"/>
    </xf>
    <xf numFmtId="0" fontId="21" fillId="19" borderId="0" applyNumberFormat="0" applyBorder="0" applyAlignment="0" applyProtection="0">
      <alignment vertical="center"/>
    </xf>
    <xf numFmtId="0" fontId="24" fillId="22" borderId="0" applyNumberFormat="0" applyBorder="0" applyAlignment="0" applyProtection="0">
      <alignment vertical="center"/>
    </xf>
    <xf numFmtId="0" fontId="9" fillId="12" borderId="0" applyNumberFormat="0" applyBorder="0" applyAlignment="0" applyProtection="0">
      <alignment vertical="center"/>
    </xf>
    <xf numFmtId="0" fontId="10" fillId="15" borderId="0" applyNumberFormat="0" applyBorder="0" applyAlignment="0" applyProtection="0">
      <alignment vertical="center"/>
    </xf>
    <xf numFmtId="0" fontId="9" fillId="4" borderId="0" applyNumberFormat="0" applyBorder="0" applyAlignment="0" applyProtection="0">
      <alignment vertical="center"/>
    </xf>
    <xf numFmtId="0" fontId="9" fillId="24" borderId="0" applyNumberFormat="0" applyBorder="0" applyAlignment="0" applyProtection="0">
      <alignment vertical="center"/>
    </xf>
    <xf numFmtId="0" fontId="9" fillId="21" borderId="0" applyNumberFormat="0" applyBorder="0" applyAlignment="0" applyProtection="0">
      <alignment vertical="center"/>
    </xf>
    <xf numFmtId="0" fontId="9" fillId="14" borderId="0" applyNumberFormat="0" applyBorder="0" applyAlignment="0" applyProtection="0">
      <alignment vertical="center"/>
    </xf>
    <xf numFmtId="0" fontId="10" fillId="25" borderId="0" applyNumberFormat="0" applyBorder="0" applyAlignment="0" applyProtection="0">
      <alignment vertical="center"/>
    </xf>
    <xf numFmtId="0" fontId="10" fillId="27" borderId="0" applyNumberFormat="0" applyBorder="0" applyAlignment="0" applyProtection="0">
      <alignment vertical="center"/>
    </xf>
    <xf numFmtId="0" fontId="9" fillId="29" borderId="0" applyNumberFormat="0" applyBorder="0" applyAlignment="0" applyProtection="0">
      <alignment vertical="center"/>
    </xf>
    <xf numFmtId="0" fontId="9" fillId="16" borderId="0" applyNumberFormat="0" applyBorder="0" applyAlignment="0" applyProtection="0">
      <alignment vertical="center"/>
    </xf>
    <xf numFmtId="0" fontId="10" fillId="28" borderId="0" applyNumberFormat="0" applyBorder="0" applyAlignment="0" applyProtection="0">
      <alignment vertical="center"/>
    </xf>
    <xf numFmtId="0" fontId="9" fillId="26"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26" fillId="0" borderId="0"/>
  </cellStyleXfs>
  <cellXfs count="35">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1" fillId="0" borderId="0"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2" fontId="4" fillId="0" borderId="1" xfId="0" applyNumberFormat="1" applyFont="1" applyBorder="1" applyAlignment="1">
      <alignment horizontal="center" vertical="center" wrapText="1"/>
    </xf>
    <xf numFmtId="2" fontId="4" fillId="0" borderId="1" xfId="0"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2" fillId="0" borderId="1" xfId="0" applyFont="1" applyBorder="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31"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7" xfId="0" applyFont="1" applyBorder="1" applyAlignment="1">
      <alignment horizontal="left" vertical="center" wrapText="1"/>
    </xf>
    <xf numFmtId="0" fontId="2" fillId="0" borderId="7" xfId="0" applyFont="1" applyBorder="1" applyAlignment="1">
      <alignment horizontal="left" vertical="center"/>
    </xf>
    <xf numFmtId="0" fontId="2" fillId="0" borderId="0" xfId="0" applyFont="1" applyAlignment="1">
      <alignment horizontal="left" vertical="center"/>
    </xf>
    <xf numFmtId="10"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176" fontId="4"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2" fillId="0" borderId="0" xfId="0" applyFont="1" applyBorder="1">
      <alignment vertical="center"/>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2" fillId="0" borderId="0"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A36"/>
  <sheetViews>
    <sheetView tabSelected="1" view="pageBreakPreview" zoomScale="80" zoomScaleNormal="100" topLeftCell="A21" workbookViewId="0">
      <selection activeCell="J26" sqref="J26"/>
    </sheetView>
  </sheetViews>
  <sheetFormatPr defaultColWidth="9" defaultRowHeight="13.5"/>
  <cols>
    <col min="1" max="1" width="7.625" style="2" customWidth="1"/>
    <col min="2" max="2" width="9.625" style="2" customWidth="1"/>
    <col min="3" max="3" width="8" style="2" customWidth="1"/>
    <col min="4" max="4" width="18.475" style="3" customWidth="1"/>
    <col min="5" max="5" width="11.7916666666667" style="2" customWidth="1"/>
    <col min="6" max="6" width="6.73333333333333" style="2" customWidth="1"/>
    <col min="7" max="7" width="11.1" style="2" customWidth="1"/>
    <col min="8" max="8" width="12.1583333333333" style="2" customWidth="1"/>
    <col min="9" max="9" width="12.1" style="2" customWidth="1"/>
    <col min="10" max="10" width="6.73333333333333" style="2" customWidth="1"/>
    <col min="11" max="11" width="8.89166666666667" style="2" customWidth="1"/>
    <col min="12" max="12" width="6.25833333333333" style="2" customWidth="1"/>
    <col min="13" max="13" width="13" style="2" customWidth="1"/>
    <col min="14" max="16384" width="9" style="2"/>
  </cols>
  <sheetData>
    <row r="1" s="1" customFormat="1" ht="25.5" spans="1:13">
      <c r="A1" s="4" t="s">
        <v>0</v>
      </c>
      <c r="B1" s="4"/>
      <c r="C1" s="4"/>
      <c r="D1" s="4"/>
      <c r="E1" s="4"/>
      <c r="F1" s="4"/>
      <c r="G1" s="4"/>
      <c r="H1" s="4"/>
      <c r="I1" s="4"/>
      <c r="J1" s="4"/>
      <c r="K1" s="4"/>
      <c r="L1" s="4"/>
      <c r="M1" s="4"/>
    </row>
    <row r="2" ht="14.2"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05" customHeight="1" spans="1:13">
      <c r="A4" s="6" t="s">
        <v>2</v>
      </c>
      <c r="B4" s="6"/>
      <c r="C4" s="6" t="s">
        <v>3</v>
      </c>
      <c r="D4" s="6"/>
      <c r="E4" s="6"/>
      <c r="F4" s="6"/>
      <c r="G4" s="6"/>
      <c r="H4" s="6"/>
      <c r="I4" s="6"/>
      <c r="J4" s="6"/>
      <c r="K4" s="6"/>
      <c r="L4" s="6"/>
      <c r="M4" s="6"/>
    </row>
    <row r="5" ht="20.05" customHeight="1" spans="1:13">
      <c r="A5" s="6" t="s">
        <v>4</v>
      </c>
      <c r="B5" s="6"/>
      <c r="C5" s="6" t="s">
        <v>5</v>
      </c>
      <c r="D5" s="6"/>
      <c r="E5" s="6"/>
      <c r="F5" s="6"/>
      <c r="G5" s="6"/>
      <c r="H5" s="6" t="s">
        <v>6</v>
      </c>
      <c r="I5" s="6" t="s">
        <v>7</v>
      </c>
      <c r="J5" s="6"/>
      <c r="K5" s="6"/>
      <c r="L5" s="6"/>
      <c r="M5" s="6"/>
    </row>
    <row r="6" ht="28" customHeight="1" spans="1:13">
      <c r="A6" s="6" t="s">
        <v>8</v>
      </c>
      <c r="B6" s="6"/>
      <c r="C6" s="6" t="s">
        <v>9</v>
      </c>
      <c r="D6" s="6"/>
      <c r="E6" s="6"/>
      <c r="F6" s="6"/>
      <c r="G6" s="6"/>
      <c r="H6" s="7" t="s">
        <v>10</v>
      </c>
      <c r="I6" s="6">
        <v>89151940</v>
      </c>
      <c r="J6" s="6"/>
      <c r="K6" s="6"/>
      <c r="L6" s="6"/>
      <c r="M6" s="6"/>
    </row>
    <row r="7" ht="20.05" customHeight="1" spans="1:13">
      <c r="A7" s="6" t="s">
        <v>11</v>
      </c>
      <c r="B7" s="6"/>
      <c r="C7" s="6"/>
      <c r="D7" s="6"/>
      <c r="E7" s="6" t="s">
        <v>12</v>
      </c>
      <c r="F7" s="6"/>
      <c r="G7" s="6" t="s">
        <v>13</v>
      </c>
      <c r="H7" s="7" t="s">
        <v>14</v>
      </c>
      <c r="I7" s="6" t="s">
        <v>15</v>
      </c>
      <c r="J7" s="6"/>
      <c r="K7" s="6" t="s">
        <v>16</v>
      </c>
      <c r="L7" s="6"/>
      <c r="M7" s="6" t="s">
        <v>17</v>
      </c>
    </row>
    <row r="8" ht="20.05" customHeight="1" spans="1:13">
      <c r="A8" s="6"/>
      <c r="B8" s="6"/>
      <c r="C8" s="8" t="s">
        <v>18</v>
      </c>
      <c r="D8" s="6"/>
      <c r="E8" s="9">
        <v>0</v>
      </c>
      <c r="F8" s="9"/>
      <c r="G8" s="9">
        <v>28.5</v>
      </c>
      <c r="H8" s="10">
        <v>28.2</v>
      </c>
      <c r="I8" s="6">
        <v>10</v>
      </c>
      <c r="J8" s="6"/>
      <c r="K8" s="23">
        <f>H8/G8</f>
        <v>0.989473684210526</v>
      </c>
      <c r="L8" s="23"/>
      <c r="M8" s="9">
        <v>9.895</v>
      </c>
    </row>
    <row r="9" ht="20.05" customHeight="1" spans="1:13">
      <c r="A9" s="6"/>
      <c r="B9" s="6"/>
      <c r="C9" s="8" t="s">
        <v>19</v>
      </c>
      <c r="D9" s="6"/>
      <c r="E9" s="9">
        <v>0</v>
      </c>
      <c r="F9" s="9"/>
      <c r="G9" s="9">
        <v>28.5</v>
      </c>
      <c r="H9" s="10">
        <v>28.2</v>
      </c>
      <c r="I9" s="6" t="s">
        <v>20</v>
      </c>
      <c r="J9" s="6"/>
      <c r="K9" s="23">
        <f>H9/G9</f>
        <v>0.989473684210526</v>
      </c>
      <c r="L9" s="23"/>
      <c r="M9" s="6" t="s">
        <v>20</v>
      </c>
    </row>
    <row r="10" ht="20.05" customHeight="1" spans="1:13">
      <c r="A10" s="6"/>
      <c r="B10" s="6"/>
      <c r="C10" s="6" t="s">
        <v>21</v>
      </c>
      <c r="D10" s="6"/>
      <c r="E10" s="9">
        <v>0</v>
      </c>
      <c r="F10" s="9"/>
      <c r="G10" s="9">
        <v>0</v>
      </c>
      <c r="H10" s="9">
        <v>0</v>
      </c>
      <c r="I10" s="6" t="s">
        <v>20</v>
      </c>
      <c r="J10" s="6"/>
      <c r="K10" s="6" t="s">
        <v>20</v>
      </c>
      <c r="L10" s="6"/>
      <c r="M10" s="6" t="s">
        <v>20</v>
      </c>
    </row>
    <row r="11" ht="20.05" customHeight="1" spans="1:13">
      <c r="A11" s="6"/>
      <c r="B11" s="6"/>
      <c r="C11" s="6" t="s">
        <v>22</v>
      </c>
      <c r="D11" s="6"/>
      <c r="E11" s="9">
        <v>0</v>
      </c>
      <c r="F11" s="9"/>
      <c r="G11" s="9">
        <v>0</v>
      </c>
      <c r="H11" s="9">
        <v>0</v>
      </c>
      <c r="I11" s="6" t="s">
        <v>20</v>
      </c>
      <c r="J11" s="6"/>
      <c r="K11" s="6" t="s">
        <v>20</v>
      </c>
      <c r="L11" s="6"/>
      <c r="M11" s="6" t="s">
        <v>20</v>
      </c>
    </row>
    <row r="12" ht="20.05" customHeight="1" spans="1:13">
      <c r="A12" s="6" t="s">
        <v>23</v>
      </c>
      <c r="B12" s="6" t="s">
        <v>24</v>
      </c>
      <c r="C12" s="6"/>
      <c r="D12" s="6"/>
      <c r="E12" s="6"/>
      <c r="F12" s="6"/>
      <c r="G12" s="6" t="s">
        <v>25</v>
      </c>
      <c r="H12" s="6"/>
      <c r="I12" s="6"/>
      <c r="J12" s="6"/>
      <c r="K12" s="6"/>
      <c r="L12" s="6"/>
      <c r="M12" s="6"/>
    </row>
    <row r="13" ht="20.05" customHeight="1" spans="1:13">
      <c r="A13" s="6"/>
      <c r="B13" s="11" t="s">
        <v>26</v>
      </c>
      <c r="C13" s="11"/>
      <c r="D13" s="6"/>
      <c r="E13" s="11"/>
      <c r="F13" s="11"/>
      <c r="G13" s="11" t="s">
        <v>27</v>
      </c>
      <c r="H13" s="11"/>
      <c r="I13" s="11"/>
      <c r="J13" s="11"/>
      <c r="K13" s="11"/>
      <c r="L13" s="11"/>
      <c r="M13" s="11"/>
    </row>
    <row r="14" ht="187.8" customHeight="1" spans="1:13">
      <c r="A14" s="6"/>
      <c r="B14" s="11"/>
      <c r="C14" s="11"/>
      <c r="D14" s="6"/>
      <c r="E14" s="11"/>
      <c r="F14" s="11"/>
      <c r="G14" s="11"/>
      <c r="H14" s="11"/>
      <c r="I14" s="11"/>
      <c r="J14" s="11"/>
      <c r="K14" s="11"/>
      <c r="L14" s="11"/>
      <c r="M14" s="11"/>
    </row>
    <row r="15" ht="32.05" customHeight="1" spans="1:13">
      <c r="A15" s="12"/>
      <c r="B15" s="6" t="s">
        <v>28</v>
      </c>
      <c r="C15" s="6" t="s">
        <v>29</v>
      </c>
      <c r="D15" s="6" t="s">
        <v>30</v>
      </c>
      <c r="E15" s="6"/>
      <c r="F15" s="6" t="s">
        <v>31</v>
      </c>
      <c r="G15" s="6"/>
      <c r="H15" s="6" t="s">
        <v>32</v>
      </c>
      <c r="I15" s="6"/>
      <c r="J15" s="6" t="s">
        <v>15</v>
      </c>
      <c r="K15" s="6" t="s">
        <v>17</v>
      </c>
      <c r="L15" s="6" t="s">
        <v>33</v>
      </c>
      <c r="M15" s="6"/>
    </row>
    <row r="16" ht="32.5" customHeight="1" spans="1:13">
      <c r="A16" s="13" t="s">
        <v>34</v>
      </c>
      <c r="B16" s="6" t="s">
        <v>35</v>
      </c>
      <c r="C16" s="6" t="s">
        <v>36</v>
      </c>
      <c r="D16" s="11" t="s">
        <v>37</v>
      </c>
      <c r="E16" s="11"/>
      <c r="F16" s="7" t="s">
        <v>38</v>
      </c>
      <c r="G16" s="7"/>
      <c r="H16" s="7" t="s">
        <v>38</v>
      </c>
      <c r="I16" s="7"/>
      <c r="J16" s="6">
        <v>10</v>
      </c>
      <c r="K16" s="24">
        <v>10</v>
      </c>
      <c r="L16" s="6"/>
      <c r="M16" s="6"/>
    </row>
    <row r="17" ht="70" customHeight="1" spans="1:13">
      <c r="A17" s="14"/>
      <c r="B17" s="6"/>
      <c r="C17" s="6"/>
      <c r="D17" s="11" t="s">
        <v>39</v>
      </c>
      <c r="E17" s="11"/>
      <c r="F17" s="7" t="s">
        <v>38</v>
      </c>
      <c r="G17" s="7"/>
      <c r="H17" s="7" t="s">
        <v>38</v>
      </c>
      <c r="I17" s="7"/>
      <c r="J17" s="6">
        <v>10</v>
      </c>
      <c r="K17" s="24">
        <v>10</v>
      </c>
      <c r="L17" s="25"/>
      <c r="M17" s="25"/>
    </row>
    <row r="18" ht="58" customHeight="1" spans="1:13">
      <c r="A18" s="14"/>
      <c r="B18" s="6"/>
      <c r="C18" s="6"/>
      <c r="D18" s="11" t="s">
        <v>40</v>
      </c>
      <c r="E18" s="11"/>
      <c r="F18" s="6" t="s">
        <v>41</v>
      </c>
      <c r="G18" s="6"/>
      <c r="H18" s="6" t="s">
        <v>41</v>
      </c>
      <c r="I18" s="6"/>
      <c r="J18" s="6">
        <v>10</v>
      </c>
      <c r="K18" s="24">
        <v>10</v>
      </c>
      <c r="L18" s="6"/>
      <c r="M18" s="6"/>
    </row>
    <row r="19" ht="92.05" customHeight="1" spans="1:13">
      <c r="A19" s="14"/>
      <c r="B19" s="6"/>
      <c r="C19" s="6" t="s">
        <v>42</v>
      </c>
      <c r="D19" s="11" t="s">
        <v>43</v>
      </c>
      <c r="E19" s="11"/>
      <c r="F19" s="7" t="s">
        <v>44</v>
      </c>
      <c r="G19" s="7"/>
      <c r="H19" s="7" t="s">
        <v>45</v>
      </c>
      <c r="I19" s="7"/>
      <c r="J19" s="6">
        <v>10</v>
      </c>
      <c r="K19" s="26">
        <v>10</v>
      </c>
      <c r="L19" s="25"/>
      <c r="M19" s="25"/>
    </row>
    <row r="20" ht="42.55" customHeight="1" spans="1:13">
      <c r="A20" s="14"/>
      <c r="B20" s="6"/>
      <c r="C20" s="13" t="s">
        <v>46</v>
      </c>
      <c r="D20" s="11" t="s">
        <v>47</v>
      </c>
      <c r="E20" s="11"/>
      <c r="F20" s="6" t="s">
        <v>48</v>
      </c>
      <c r="G20" s="6"/>
      <c r="H20" s="15">
        <v>44530</v>
      </c>
      <c r="I20" s="6"/>
      <c r="J20" s="6">
        <v>5</v>
      </c>
      <c r="K20" s="24">
        <v>5</v>
      </c>
      <c r="L20" s="6"/>
      <c r="M20" s="6"/>
    </row>
    <row r="21" ht="42.55" customHeight="1" spans="1:13">
      <c r="A21" s="14"/>
      <c r="B21" s="6"/>
      <c r="C21" s="14"/>
      <c r="D21" s="11" t="s">
        <v>49</v>
      </c>
      <c r="E21" s="11"/>
      <c r="F21" s="6" t="s">
        <v>50</v>
      </c>
      <c r="G21" s="6"/>
      <c r="H21" s="15">
        <v>44620</v>
      </c>
      <c r="I21" s="6"/>
      <c r="J21" s="6">
        <v>5</v>
      </c>
      <c r="K21" s="24">
        <v>5</v>
      </c>
      <c r="L21" s="6"/>
      <c r="M21" s="6"/>
    </row>
    <row r="22" ht="42.55" customHeight="1" spans="1:13">
      <c r="A22" s="14"/>
      <c r="B22" s="6"/>
      <c r="C22" s="16"/>
      <c r="D22" s="11" t="s">
        <v>51</v>
      </c>
      <c r="E22" s="11"/>
      <c r="F22" s="6" t="s">
        <v>52</v>
      </c>
      <c r="G22" s="6"/>
      <c r="H22" s="15">
        <v>44666</v>
      </c>
      <c r="I22" s="6"/>
      <c r="J22" s="6">
        <v>5</v>
      </c>
      <c r="K22" s="24">
        <v>5</v>
      </c>
      <c r="L22" s="6"/>
      <c r="M22" s="6"/>
    </row>
    <row r="23" ht="26.05" customHeight="1" spans="1:13">
      <c r="A23" s="16"/>
      <c r="B23" s="6"/>
      <c r="C23" s="6" t="s">
        <v>53</v>
      </c>
      <c r="D23" s="11" t="s">
        <v>54</v>
      </c>
      <c r="E23" s="11"/>
      <c r="F23" s="6" t="s">
        <v>55</v>
      </c>
      <c r="G23" s="6"/>
      <c r="H23" s="15" t="s">
        <v>56</v>
      </c>
      <c r="I23" s="15"/>
      <c r="J23" s="6">
        <v>5</v>
      </c>
      <c r="K23" s="24">
        <v>5</v>
      </c>
      <c r="L23" s="6"/>
      <c r="M23" s="6"/>
    </row>
    <row r="24" ht="76.5" customHeight="1" spans="1:13">
      <c r="A24" s="13" t="s">
        <v>57</v>
      </c>
      <c r="B24" s="13" t="s">
        <v>58</v>
      </c>
      <c r="C24" s="6" t="s">
        <v>59</v>
      </c>
      <c r="D24" s="11" t="s">
        <v>60</v>
      </c>
      <c r="E24" s="11"/>
      <c r="F24" s="17" t="s">
        <v>61</v>
      </c>
      <c r="G24" s="17"/>
      <c r="H24" s="17" t="s">
        <v>62</v>
      </c>
      <c r="I24" s="17"/>
      <c r="J24" s="6">
        <v>10</v>
      </c>
      <c r="K24" s="24">
        <v>10</v>
      </c>
      <c r="L24" s="27"/>
      <c r="M24" s="27"/>
    </row>
    <row r="25" ht="107.05" customHeight="1" spans="1:27">
      <c r="A25" s="14"/>
      <c r="B25" s="14"/>
      <c r="C25" s="6" t="s">
        <v>63</v>
      </c>
      <c r="D25" s="11" t="s">
        <v>64</v>
      </c>
      <c r="E25" s="11"/>
      <c r="F25" s="6" t="s">
        <v>65</v>
      </c>
      <c r="G25" s="6"/>
      <c r="H25" s="17" t="s">
        <v>66</v>
      </c>
      <c r="I25" s="17"/>
      <c r="J25" s="6">
        <v>10</v>
      </c>
      <c r="K25" s="24">
        <v>8</v>
      </c>
      <c r="L25" s="17" t="s">
        <v>67</v>
      </c>
      <c r="M25" s="17"/>
      <c r="N25" s="28"/>
      <c r="O25" s="28"/>
      <c r="P25" s="28"/>
      <c r="Q25" s="34"/>
      <c r="R25" s="28"/>
      <c r="S25" s="28"/>
      <c r="T25" s="28"/>
      <c r="U25" s="28"/>
      <c r="V25" s="28"/>
      <c r="W25" s="28"/>
      <c r="X25" s="28"/>
      <c r="Y25" s="28"/>
      <c r="Z25" s="28"/>
      <c r="AA25" s="28"/>
    </row>
    <row r="26" ht="54.55" customHeight="1" spans="1:27">
      <c r="A26" s="16"/>
      <c r="B26" s="16"/>
      <c r="C26" s="6" t="s">
        <v>68</v>
      </c>
      <c r="D26" s="11" t="s">
        <v>69</v>
      </c>
      <c r="E26" s="11"/>
      <c r="F26" s="6" t="s">
        <v>70</v>
      </c>
      <c r="G26" s="6"/>
      <c r="H26" s="6" t="s">
        <v>71</v>
      </c>
      <c r="I26" s="6"/>
      <c r="J26" s="6">
        <v>10</v>
      </c>
      <c r="K26" s="26">
        <v>9</v>
      </c>
      <c r="L26" s="17"/>
      <c r="M26" s="17"/>
      <c r="N26" s="28"/>
      <c r="O26" s="28"/>
      <c r="P26" s="28"/>
      <c r="Q26" s="34"/>
      <c r="R26" s="28"/>
      <c r="S26" s="28"/>
      <c r="T26" s="28"/>
      <c r="U26" s="28"/>
      <c r="V26" s="28"/>
      <c r="W26" s="28"/>
      <c r="X26" s="28"/>
      <c r="Y26" s="28"/>
      <c r="Z26" s="28"/>
      <c r="AA26" s="28"/>
    </row>
    <row r="27" ht="24.55" customHeight="1" spans="1:27">
      <c r="A27" s="18" t="s">
        <v>72</v>
      </c>
      <c r="B27" s="19"/>
      <c r="C27" s="19"/>
      <c r="D27" s="19"/>
      <c r="E27" s="19"/>
      <c r="F27" s="19"/>
      <c r="G27" s="19"/>
      <c r="H27" s="19"/>
      <c r="I27" s="29"/>
      <c r="J27" s="30">
        <f>SUM(J16:J26)+I8</f>
        <v>100</v>
      </c>
      <c r="K27" s="31">
        <f>SUM(K16:K26)+M8</f>
        <v>96.895</v>
      </c>
      <c r="L27" s="32" t="s">
        <v>20</v>
      </c>
      <c r="M27" s="33"/>
      <c r="N27" s="28"/>
      <c r="O27" s="28"/>
      <c r="P27" s="28"/>
      <c r="Q27" s="34"/>
      <c r="R27" s="28"/>
      <c r="S27" s="28"/>
      <c r="T27" s="28"/>
      <c r="U27" s="28"/>
      <c r="V27" s="28"/>
      <c r="W27" s="28"/>
      <c r="X27" s="28"/>
      <c r="Y27" s="28"/>
      <c r="Z27" s="28"/>
      <c r="AA27" s="28"/>
    </row>
    <row r="28" spans="1:13">
      <c r="A28" s="20" t="s">
        <v>73</v>
      </c>
      <c r="B28" s="21"/>
      <c r="C28" s="21"/>
      <c r="D28" s="21"/>
      <c r="E28" s="21"/>
      <c r="F28" s="21"/>
      <c r="G28" s="21"/>
      <c r="H28" s="21"/>
      <c r="I28" s="21"/>
      <c r="J28" s="21"/>
      <c r="K28" s="21"/>
      <c r="L28" s="21"/>
      <c r="M28" s="21"/>
    </row>
    <row r="29" spans="1:13">
      <c r="A29" s="22"/>
      <c r="B29" s="22"/>
      <c r="C29" s="22"/>
      <c r="D29" s="22"/>
      <c r="E29" s="22"/>
      <c r="F29" s="22"/>
      <c r="G29" s="22"/>
      <c r="H29" s="22"/>
      <c r="I29" s="22"/>
      <c r="J29" s="22"/>
      <c r="K29" s="22"/>
      <c r="L29" s="22"/>
      <c r="M29" s="22"/>
    </row>
    <row r="30" spans="1:13">
      <c r="A30" s="22"/>
      <c r="B30" s="22"/>
      <c r="C30" s="22"/>
      <c r="D30" s="22"/>
      <c r="E30" s="22"/>
      <c r="F30" s="22"/>
      <c r="G30" s="22"/>
      <c r="H30" s="22"/>
      <c r="I30" s="22"/>
      <c r="J30" s="22"/>
      <c r="K30" s="22"/>
      <c r="L30" s="22"/>
      <c r="M30" s="22"/>
    </row>
    <row r="31" spans="1:13">
      <c r="A31" s="22"/>
      <c r="B31" s="22"/>
      <c r="C31" s="22"/>
      <c r="D31" s="22"/>
      <c r="E31" s="22"/>
      <c r="F31" s="22"/>
      <c r="G31" s="22"/>
      <c r="H31" s="22"/>
      <c r="I31" s="22"/>
      <c r="J31" s="22"/>
      <c r="K31" s="22"/>
      <c r="L31" s="22"/>
      <c r="M31" s="22"/>
    </row>
    <row r="32" spans="1:13">
      <c r="A32" s="22"/>
      <c r="B32" s="22"/>
      <c r="C32" s="22"/>
      <c r="D32" s="22"/>
      <c r="E32" s="22"/>
      <c r="F32" s="22"/>
      <c r="G32" s="22"/>
      <c r="H32" s="22"/>
      <c r="I32" s="22"/>
      <c r="J32" s="22"/>
      <c r="K32" s="22"/>
      <c r="L32" s="22"/>
      <c r="M32" s="22"/>
    </row>
    <row r="33" spans="1:13">
      <c r="A33" s="22"/>
      <c r="B33" s="22"/>
      <c r="C33" s="22"/>
      <c r="D33" s="22"/>
      <c r="E33" s="22"/>
      <c r="F33" s="22"/>
      <c r="G33" s="22"/>
      <c r="H33" s="22"/>
      <c r="I33" s="22"/>
      <c r="J33" s="22"/>
      <c r="K33" s="22"/>
      <c r="L33" s="22"/>
      <c r="M33" s="22"/>
    </row>
    <row r="34" spans="1:13">
      <c r="A34" s="22"/>
      <c r="B34" s="22"/>
      <c r="C34" s="22"/>
      <c r="D34" s="22"/>
      <c r="E34" s="22"/>
      <c r="F34" s="22"/>
      <c r="G34" s="22"/>
      <c r="H34" s="22"/>
      <c r="I34" s="22"/>
      <c r="J34" s="22"/>
      <c r="K34" s="22"/>
      <c r="L34" s="22"/>
      <c r="M34" s="22"/>
    </row>
    <row r="35" spans="1:13">
      <c r="A35" s="22"/>
      <c r="B35" s="22"/>
      <c r="C35" s="22"/>
      <c r="D35" s="22"/>
      <c r="E35" s="22"/>
      <c r="F35" s="22"/>
      <c r="G35" s="22"/>
      <c r="H35" s="22"/>
      <c r="I35" s="22"/>
      <c r="J35" s="22"/>
      <c r="K35" s="22"/>
      <c r="L35" s="22"/>
      <c r="M35" s="22"/>
    </row>
    <row r="36" spans="1:13">
      <c r="A36" s="22"/>
      <c r="B36" s="22"/>
      <c r="C36" s="22"/>
      <c r="D36" s="22"/>
      <c r="E36" s="22"/>
      <c r="F36" s="22"/>
      <c r="G36" s="22"/>
      <c r="H36" s="22"/>
      <c r="I36" s="22"/>
      <c r="J36" s="22"/>
      <c r="K36" s="22"/>
      <c r="L36" s="22"/>
      <c r="M36" s="22"/>
    </row>
  </sheetData>
  <mergeCells count="94">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A27:I27"/>
    <mergeCell ref="L27:M27"/>
    <mergeCell ref="A12:A14"/>
    <mergeCell ref="A16:A23"/>
    <mergeCell ref="A24:A26"/>
    <mergeCell ref="B16:B23"/>
    <mergeCell ref="B24:B26"/>
    <mergeCell ref="C16:C18"/>
    <mergeCell ref="C20:C22"/>
    <mergeCell ref="A28:M36"/>
    <mergeCell ref="B13:F14"/>
    <mergeCell ref="G13:M14"/>
    <mergeCell ref="A7:B11"/>
  </mergeCells>
  <printOptions horizontalCentered="1"/>
  <pageMargins left="0.747916666666667" right="0.747916666666667" top="0.984027777777778" bottom="0.984027777777778" header="0.511805555555556" footer="0.511805555555556"/>
  <pageSetup paperSize="9" scale="58"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定4.27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2021-04-07T13:20:00Z</dcterms:created>
  <cp:lastPrinted>2022-05-19T09:23:00Z</cp:lastPrinted>
  <dcterms:modified xsi:type="dcterms:W3CDTF">2022-06-09T11:40:47Z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